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esktop\француз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" i="1"/>
  <c r="D34" i="1"/>
  <c r="H33" i="1"/>
  <c r="H3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K7" i="1"/>
  <c r="K23" i="1"/>
  <c r="I33" i="1"/>
  <c r="K33" i="1" s="1"/>
  <c r="I4" i="1"/>
  <c r="K4" i="1" s="1"/>
  <c r="I5" i="1"/>
  <c r="K5" i="1" s="1"/>
  <c r="I6" i="1"/>
  <c r="K6" i="1" s="1"/>
  <c r="I7" i="1"/>
  <c r="I8" i="1"/>
  <c r="I9" i="1"/>
  <c r="I10" i="1"/>
  <c r="K10" i="1" s="1"/>
  <c r="I11" i="1"/>
  <c r="I12" i="1"/>
  <c r="I13" i="1"/>
  <c r="I14" i="1"/>
  <c r="K14" i="1" s="1"/>
  <c r="I15" i="1"/>
  <c r="K15" i="1" s="1"/>
  <c r="I16" i="1"/>
  <c r="I17" i="1"/>
  <c r="I18" i="1"/>
  <c r="K18" i="1" s="1"/>
  <c r="I19" i="1"/>
  <c r="K19" i="1" s="1"/>
  <c r="I20" i="1"/>
  <c r="I21" i="1"/>
  <c r="I22" i="1"/>
  <c r="K22" i="1" s="1"/>
  <c r="I23" i="1"/>
  <c r="I24" i="1"/>
  <c r="I25" i="1"/>
  <c r="I26" i="1"/>
  <c r="K26" i="1" s="1"/>
  <c r="I27" i="1"/>
  <c r="K27" i="1" s="1"/>
  <c r="I28" i="1"/>
  <c r="I29" i="1"/>
  <c r="I30" i="1"/>
  <c r="K30" i="1" s="1"/>
  <c r="K31" i="1"/>
  <c r="I32" i="1"/>
  <c r="I3" i="1"/>
  <c r="K29" i="1"/>
  <c r="K25" i="1"/>
  <c r="K21" i="1"/>
  <c r="K17" i="1"/>
  <c r="K13" i="1"/>
  <c r="K11" i="1"/>
  <c r="K9" i="1"/>
  <c r="J34" i="1" l="1"/>
  <c r="K28" i="1"/>
  <c r="K20" i="1"/>
  <c r="K8" i="1"/>
  <c r="K32" i="1"/>
  <c r="K24" i="1"/>
  <c r="K16" i="1"/>
  <c r="K12" i="1"/>
  <c r="K3" i="1"/>
  <c r="I34" i="1"/>
  <c r="K3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34" i="1"/>
  <c r="F34" i="1"/>
  <c r="H31" i="1"/>
  <c r="H34" i="1" l="1"/>
  <c r="C34" i="1"/>
  <c r="E3" i="1" l="1"/>
  <c r="E34" i="1" l="1"/>
</calcChain>
</file>

<file path=xl/sharedStrings.xml><?xml version="1.0" encoding="utf-8"?>
<sst xmlns="http://schemas.openxmlformats.org/spreadsheetml/2006/main" count="48" uniqueCount="41">
  <si>
    <t>Наименование</t>
  </si>
  <si>
    <t>Кол-во</t>
  </si>
  <si>
    <t>Сумма</t>
  </si>
  <si>
    <t>Цена</t>
  </si>
  <si>
    <t>Смазка для чоков Pro-Choke Tube, шприц</t>
  </si>
  <si>
    <t>Средство Bore Tech BLACK POWDER очистка от порохового нагара, 473мл</t>
  </si>
  <si>
    <t>Итогго</t>
  </si>
  <si>
    <t>№ п/п</t>
  </si>
  <si>
    <t>Средство Bore Tech CU+2 COPPER  REMOVER очистка от омеднения, 118мл</t>
  </si>
  <si>
    <t xml:space="preserve">Средство Kal-Gard KG-1 CARBON REMOVER от порохового нагара, 454мл </t>
  </si>
  <si>
    <t>Нейтральное ружейное масло Треал-М, маслёнка , 230мл,</t>
  </si>
  <si>
    <t>Состав для удаления нагара, меди Треал-М, маслёнка, 480мл</t>
  </si>
  <si>
    <t>Вишер короткий ЧИСТОGUN 38J латунь, резьба мама 12/28</t>
  </si>
  <si>
    <t>Комплект ЧИСТОGUN для патронника и боевых упоров .22-.375, L=26см</t>
  </si>
  <si>
    <t>Направляющая шомпола ЧИСТОGUN CBG-3 универсальная, cal. 7.62-8mm</t>
  </si>
  <si>
    <t>Направляющая шампола ЧИСТОGUN CBG-4L универсальная, cal. 8,5-9mm</t>
  </si>
  <si>
    <t>Патч A2S GUN 12,5 мм (500шт в упаковке)</t>
  </si>
  <si>
    <t>Патч A2S GUN 9,5 мм (500шт в упаковке)</t>
  </si>
  <si>
    <t>Патч ЧИСТОGUN 10,5мм  (500шт в упаковке)</t>
  </si>
  <si>
    <t>Патч A2S GUN 8,5 мм (500шт в упаковке)</t>
  </si>
  <si>
    <t>Патчи ЧИСТОGUN 40х40мм (750шт в упаковке)</t>
  </si>
  <si>
    <t>Патчи ЧИСТОGUN 50х50мм (100шт в упаковке)</t>
  </si>
  <si>
    <t>Патчи ЧИСТОGUN 60х60мм (500шт в упаковке)</t>
  </si>
  <si>
    <t>Патчи ЧИСТОGUN 75х75мм (500шт в упаковке)</t>
  </si>
  <si>
    <t>Патчи ЧИСТОGUN войлочные 12 калибр (21,0) (100 шт. в упаковке)</t>
  </si>
  <si>
    <t>Патчи ЧИСТОGUN, для комплекта CH-BAC-U(L), (50шт в упаковке)</t>
  </si>
  <si>
    <t>Шомпол ЧИСТОGUN калибр .50, L=140см, 2 части</t>
  </si>
  <si>
    <t>Ёрш ShotTime щетинный (бронза), кал. 9,5мм (.375)</t>
  </si>
  <si>
    <t xml:space="preserve">Ёрш ShotTime щетинный (бронза), кал. 7.62мм </t>
  </si>
  <si>
    <t>Losso GunBrite паста для очистки и полировки 56г.</t>
  </si>
  <si>
    <t xml:space="preserve">Солвент Sweet's 7.62 для снятия омеднения и других загрязнений </t>
  </si>
  <si>
    <t>Ёрш ShotTime щетинный (бронза), кал. 8.58мм (.338)</t>
  </si>
  <si>
    <t xml:space="preserve">Баллистический шлем с ушами (Mich), Бр 2,  Арамид </t>
  </si>
  <si>
    <t>Жилет разгрузочный USMC</t>
  </si>
  <si>
    <t>Подложка лавсан "Тёплый пол"  толщина 5мм, 30м</t>
  </si>
  <si>
    <t>Квадрокоптер с камерой DJI Mavic Air 2S Fly More Combo</t>
  </si>
  <si>
    <t>195500 </t>
  </si>
  <si>
    <t>Потребность</t>
  </si>
  <si>
    <t>Закуплено</t>
  </si>
  <si>
    <t>Система сброса на dji air2/air2s</t>
  </si>
  <si>
    <t>Нужно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</si>
</sst>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1A34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4" fillId="4" borderId="0" xfId="0" applyFont="1" applyFill="1" applyAlignment="1">
      <alignment wrapText="1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75" zoomScaleNormal="75" workbookViewId="0">
      <selection activeCell="Q8" sqref="Q8"/>
    </sheetView>
  </sheetViews>
  <sheetFormatPr defaultRowHeight="15" x14ac:dyDescent="0.25"/>
  <cols>
    <col min="1" max="1" width="5.7109375" style="2" customWidth="1"/>
    <col min="2" max="2" width="78.7109375" style="1" customWidth="1"/>
    <col min="3" max="3" width="7.85546875" style="2" bestFit="1" customWidth="1"/>
    <col min="4" max="4" width="8.7109375" style="1" customWidth="1"/>
    <col min="5" max="5" width="9.140625" style="1" customWidth="1"/>
    <col min="6" max="16384" width="9.140625" style="1"/>
  </cols>
  <sheetData>
    <row r="1" spans="1:11" ht="15.75" x14ac:dyDescent="0.25">
      <c r="A1" s="4"/>
      <c r="B1" s="5"/>
      <c r="C1" s="3" t="s">
        <v>37</v>
      </c>
      <c r="D1" s="3"/>
      <c r="E1" s="3"/>
      <c r="F1" s="3" t="s">
        <v>38</v>
      </c>
      <c r="G1" s="3"/>
      <c r="H1" s="3"/>
      <c r="I1" s="6" t="s">
        <v>40</v>
      </c>
      <c r="J1" s="6"/>
      <c r="K1" s="6"/>
    </row>
    <row r="2" spans="1:11" ht="30" customHeight="1" x14ac:dyDescent="0.25">
      <c r="A2" s="7" t="s">
        <v>7</v>
      </c>
      <c r="B2" s="8" t="s">
        <v>0</v>
      </c>
      <c r="C2" s="8" t="s">
        <v>1</v>
      </c>
      <c r="D2" s="8" t="s">
        <v>3</v>
      </c>
      <c r="E2" s="8" t="s">
        <v>2</v>
      </c>
      <c r="F2" s="8" t="s">
        <v>1</v>
      </c>
      <c r="G2" s="8" t="s">
        <v>3</v>
      </c>
      <c r="H2" s="8" t="s">
        <v>2</v>
      </c>
      <c r="I2" s="8" t="s">
        <v>1</v>
      </c>
      <c r="J2" s="8" t="s">
        <v>3</v>
      </c>
      <c r="K2" s="8" t="s">
        <v>2</v>
      </c>
    </row>
    <row r="3" spans="1:11" ht="22.5" customHeight="1" x14ac:dyDescent="0.25">
      <c r="A3" s="9">
        <v>1</v>
      </c>
      <c r="B3" s="10" t="s">
        <v>4</v>
      </c>
      <c r="C3" s="11">
        <v>10</v>
      </c>
      <c r="D3" s="11">
        <v>670</v>
      </c>
      <c r="E3" s="8">
        <f>C3*D3</f>
        <v>6700</v>
      </c>
      <c r="F3" s="12"/>
      <c r="G3" s="12"/>
      <c r="H3" s="8">
        <f t="shared" ref="H3:H33" si="0">F3*G3</f>
        <v>0</v>
      </c>
      <c r="I3" s="12">
        <f>C3-F3</f>
        <v>10</v>
      </c>
      <c r="J3" s="12">
        <f>D3-G3</f>
        <v>670</v>
      </c>
      <c r="K3" s="8">
        <f t="shared" ref="K3:K33" si="1">I3*J3</f>
        <v>6700</v>
      </c>
    </row>
    <row r="4" spans="1:11" ht="26.25" customHeight="1" x14ac:dyDescent="0.25">
      <c r="A4" s="9">
        <v>2</v>
      </c>
      <c r="B4" s="13" t="s">
        <v>5</v>
      </c>
      <c r="C4" s="11">
        <v>10</v>
      </c>
      <c r="D4" s="11">
        <v>1605</v>
      </c>
      <c r="E4" s="8">
        <f t="shared" ref="E4:E32" si="2">C4*D4</f>
        <v>16050</v>
      </c>
      <c r="F4" s="12"/>
      <c r="G4" s="12"/>
      <c r="H4" s="8">
        <f t="shared" si="0"/>
        <v>0</v>
      </c>
      <c r="I4" s="12">
        <f t="shared" ref="I4:I33" si="3">C4-F4</f>
        <v>10</v>
      </c>
      <c r="J4" s="12"/>
      <c r="K4" s="8">
        <f t="shared" si="1"/>
        <v>0</v>
      </c>
    </row>
    <row r="5" spans="1:11" ht="25.5" customHeight="1" x14ac:dyDescent="0.25">
      <c r="A5" s="9">
        <v>3</v>
      </c>
      <c r="B5" s="13" t="s">
        <v>8</v>
      </c>
      <c r="C5" s="11">
        <v>10</v>
      </c>
      <c r="D5" s="11">
        <v>1180.4000000000001</v>
      </c>
      <c r="E5" s="8">
        <f t="shared" si="2"/>
        <v>11804</v>
      </c>
      <c r="F5" s="12"/>
      <c r="G5" s="12"/>
      <c r="H5" s="8">
        <f t="shared" si="0"/>
        <v>0</v>
      </c>
      <c r="I5" s="12">
        <f t="shared" si="3"/>
        <v>10</v>
      </c>
      <c r="J5" s="12"/>
      <c r="K5" s="8">
        <f t="shared" si="1"/>
        <v>0</v>
      </c>
    </row>
    <row r="6" spans="1:11" ht="23.25" customHeight="1" x14ac:dyDescent="0.25">
      <c r="A6" s="14">
        <v>4</v>
      </c>
      <c r="B6" s="15" t="s">
        <v>9</v>
      </c>
      <c r="C6" s="14">
        <v>10</v>
      </c>
      <c r="D6" s="14">
        <v>2170</v>
      </c>
      <c r="E6" s="16">
        <f t="shared" si="2"/>
        <v>21700</v>
      </c>
      <c r="F6" s="14">
        <v>1</v>
      </c>
      <c r="G6" s="14">
        <v>2600</v>
      </c>
      <c r="H6" s="16">
        <f t="shared" si="0"/>
        <v>2600</v>
      </c>
      <c r="I6" s="12">
        <f t="shared" si="3"/>
        <v>9</v>
      </c>
      <c r="J6" s="14">
        <v>2600</v>
      </c>
      <c r="K6" s="16">
        <f t="shared" si="1"/>
        <v>23400</v>
      </c>
    </row>
    <row r="7" spans="1:11" ht="20.25" customHeight="1" x14ac:dyDescent="0.25">
      <c r="A7" s="14">
        <v>5</v>
      </c>
      <c r="B7" s="15" t="s">
        <v>10</v>
      </c>
      <c r="C7" s="14">
        <v>10</v>
      </c>
      <c r="D7" s="14">
        <v>622.5</v>
      </c>
      <c r="E7" s="16">
        <f t="shared" si="2"/>
        <v>6225</v>
      </c>
      <c r="F7" s="14">
        <v>5</v>
      </c>
      <c r="G7" s="14">
        <v>350</v>
      </c>
      <c r="H7" s="16">
        <f t="shared" si="0"/>
        <v>1750</v>
      </c>
      <c r="I7" s="12">
        <f t="shared" si="3"/>
        <v>5</v>
      </c>
      <c r="J7" s="14">
        <v>350</v>
      </c>
      <c r="K7" s="16">
        <f t="shared" si="1"/>
        <v>1750</v>
      </c>
    </row>
    <row r="8" spans="1:11" ht="21.75" customHeight="1" x14ac:dyDescent="0.25">
      <c r="A8" s="9">
        <v>6</v>
      </c>
      <c r="B8" s="13" t="s">
        <v>11</v>
      </c>
      <c r="C8" s="11">
        <v>10</v>
      </c>
      <c r="D8" s="11">
        <v>2500</v>
      </c>
      <c r="E8" s="8">
        <f t="shared" si="2"/>
        <v>25000</v>
      </c>
      <c r="F8" s="12"/>
      <c r="G8" s="12"/>
      <c r="H8" s="8">
        <f t="shared" si="0"/>
        <v>0</v>
      </c>
      <c r="I8" s="12">
        <f t="shared" si="3"/>
        <v>10</v>
      </c>
      <c r="J8" s="12"/>
      <c r="K8" s="8">
        <f t="shared" si="1"/>
        <v>0</v>
      </c>
    </row>
    <row r="9" spans="1:11" ht="15.75" x14ac:dyDescent="0.25">
      <c r="A9" s="14">
        <v>7</v>
      </c>
      <c r="B9" s="15" t="s">
        <v>12</v>
      </c>
      <c r="C9" s="14">
        <v>10</v>
      </c>
      <c r="D9" s="14">
        <v>350</v>
      </c>
      <c r="E9" s="16">
        <f t="shared" si="2"/>
        <v>3500</v>
      </c>
      <c r="F9" s="14">
        <v>5</v>
      </c>
      <c r="G9" s="14">
        <v>300</v>
      </c>
      <c r="H9" s="16">
        <f t="shared" si="0"/>
        <v>1500</v>
      </c>
      <c r="I9" s="12">
        <f t="shared" si="3"/>
        <v>5</v>
      </c>
      <c r="J9" s="14">
        <v>300</v>
      </c>
      <c r="K9" s="16">
        <f t="shared" si="1"/>
        <v>1500</v>
      </c>
    </row>
    <row r="10" spans="1:11" ht="22.5" customHeight="1" x14ac:dyDescent="0.25">
      <c r="A10" s="9">
        <v>8</v>
      </c>
      <c r="B10" s="13" t="s">
        <v>13</v>
      </c>
      <c r="C10" s="11">
        <v>10</v>
      </c>
      <c r="D10" s="11">
        <v>1700</v>
      </c>
      <c r="E10" s="8">
        <f t="shared" si="2"/>
        <v>17000</v>
      </c>
      <c r="F10" s="12"/>
      <c r="G10" s="12"/>
      <c r="H10" s="8">
        <f t="shared" si="0"/>
        <v>0</v>
      </c>
      <c r="I10" s="12">
        <f t="shared" si="3"/>
        <v>10</v>
      </c>
      <c r="J10" s="12"/>
      <c r="K10" s="8">
        <f t="shared" si="1"/>
        <v>0</v>
      </c>
    </row>
    <row r="11" spans="1:11" ht="20.25" customHeight="1" x14ac:dyDescent="0.25">
      <c r="A11" s="9">
        <v>9</v>
      </c>
      <c r="B11" s="13" t="s">
        <v>14</v>
      </c>
      <c r="C11" s="11">
        <v>10</v>
      </c>
      <c r="D11" s="11">
        <v>1200</v>
      </c>
      <c r="E11" s="8">
        <f t="shared" si="2"/>
        <v>12000</v>
      </c>
      <c r="F11" s="12"/>
      <c r="G11" s="12"/>
      <c r="H11" s="8">
        <f t="shared" si="0"/>
        <v>0</v>
      </c>
      <c r="I11" s="12">
        <f t="shared" si="3"/>
        <v>10</v>
      </c>
      <c r="J11" s="12"/>
      <c r="K11" s="8">
        <f t="shared" si="1"/>
        <v>0</v>
      </c>
    </row>
    <row r="12" spans="1:11" ht="19.5" customHeight="1" x14ac:dyDescent="0.25">
      <c r="A12" s="9">
        <v>10</v>
      </c>
      <c r="B12" s="13" t="s">
        <v>15</v>
      </c>
      <c r="C12" s="11">
        <v>10</v>
      </c>
      <c r="D12" s="11">
        <v>1250</v>
      </c>
      <c r="E12" s="8">
        <f t="shared" si="2"/>
        <v>12500</v>
      </c>
      <c r="F12" s="12"/>
      <c r="G12" s="12"/>
      <c r="H12" s="8">
        <f t="shared" si="0"/>
        <v>0</v>
      </c>
      <c r="I12" s="12">
        <f t="shared" si="3"/>
        <v>10</v>
      </c>
      <c r="J12" s="12"/>
      <c r="K12" s="8">
        <f t="shared" si="1"/>
        <v>0</v>
      </c>
    </row>
    <row r="13" spans="1:11" ht="15.75" x14ac:dyDescent="0.25">
      <c r="A13" s="14">
        <v>11</v>
      </c>
      <c r="B13" s="15" t="s">
        <v>16</v>
      </c>
      <c r="C13" s="14">
        <v>10</v>
      </c>
      <c r="D13" s="14">
        <v>3600</v>
      </c>
      <c r="E13" s="16">
        <f t="shared" si="2"/>
        <v>36000</v>
      </c>
      <c r="F13" s="14">
        <v>5</v>
      </c>
      <c r="G13" s="14">
        <v>2860</v>
      </c>
      <c r="H13" s="16">
        <f t="shared" si="0"/>
        <v>14300</v>
      </c>
      <c r="I13" s="12">
        <f t="shared" si="3"/>
        <v>5</v>
      </c>
      <c r="J13" s="14">
        <v>2860</v>
      </c>
      <c r="K13" s="16">
        <f t="shared" si="1"/>
        <v>14300</v>
      </c>
    </row>
    <row r="14" spans="1:11" ht="15.75" x14ac:dyDescent="0.25">
      <c r="A14" s="14">
        <v>12</v>
      </c>
      <c r="B14" s="15" t="s">
        <v>17</v>
      </c>
      <c r="C14" s="14">
        <v>10</v>
      </c>
      <c r="D14" s="14">
        <v>1800</v>
      </c>
      <c r="E14" s="16">
        <f t="shared" si="2"/>
        <v>18000</v>
      </c>
      <c r="F14" s="14">
        <v>5</v>
      </c>
      <c r="G14" s="14">
        <v>2060</v>
      </c>
      <c r="H14" s="16">
        <f t="shared" si="0"/>
        <v>10300</v>
      </c>
      <c r="I14" s="12">
        <f t="shared" si="3"/>
        <v>5</v>
      </c>
      <c r="J14" s="14">
        <v>2060</v>
      </c>
      <c r="K14" s="16">
        <f t="shared" si="1"/>
        <v>10300</v>
      </c>
    </row>
    <row r="15" spans="1:11" ht="15.75" x14ac:dyDescent="0.25">
      <c r="A15" s="14">
        <v>13</v>
      </c>
      <c r="B15" s="15" t="s">
        <v>19</v>
      </c>
      <c r="C15" s="14">
        <v>10</v>
      </c>
      <c r="D15" s="14">
        <v>2600</v>
      </c>
      <c r="E15" s="16">
        <f t="shared" si="2"/>
        <v>26000</v>
      </c>
      <c r="F15" s="14">
        <v>5</v>
      </c>
      <c r="G15" s="14">
        <v>1930</v>
      </c>
      <c r="H15" s="16">
        <f t="shared" si="0"/>
        <v>9650</v>
      </c>
      <c r="I15" s="12">
        <f t="shared" si="3"/>
        <v>5</v>
      </c>
      <c r="J15" s="14">
        <v>1930</v>
      </c>
      <c r="K15" s="16">
        <f t="shared" si="1"/>
        <v>9650</v>
      </c>
    </row>
    <row r="16" spans="1:11" ht="17.25" customHeight="1" x14ac:dyDescent="0.25">
      <c r="A16" s="14">
        <v>14</v>
      </c>
      <c r="B16" s="15" t="s">
        <v>18</v>
      </c>
      <c r="C16" s="14">
        <v>10</v>
      </c>
      <c r="D16" s="14">
        <v>1450</v>
      </c>
      <c r="E16" s="16">
        <f t="shared" si="2"/>
        <v>14500</v>
      </c>
      <c r="F16" s="14">
        <v>5</v>
      </c>
      <c r="G16" s="14">
        <v>1360</v>
      </c>
      <c r="H16" s="16">
        <f t="shared" si="0"/>
        <v>6800</v>
      </c>
      <c r="I16" s="12">
        <f t="shared" si="3"/>
        <v>5</v>
      </c>
      <c r="J16" s="14">
        <v>1360</v>
      </c>
      <c r="K16" s="16">
        <f t="shared" si="1"/>
        <v>6800</v>
      </c>
    </row>
    <row r="17" spans="1:11" ht="21" customHeight="1" x14ac:dyDescent="0.25">
      <c r="A17" s="14">
        <v>15</v>
      </c>
      <c r="B17" s="15" t="s">
        <v>20</v>
      </c>
      <c r="C17" s="14">
        <v>10</v>
      </c>
      <c r="D17" s="14">
        <v>850</v>
      </c>
      <c r="E17" s="16">
        <f t="shared" si="2"/>
        <v>8500</v>
      </c>
      <c r="F17" s="14">
        <v>5</v>
      </c>
      <c r="G17" s="14">
        <v>660</v>
      </c>
      <c r="H17" s="16">
        <f t="shared" si="0"/>
        <v>3300</v>
      </c>
      <c r="I17" s="12">
        <f t="shared" si="3"/>
        <v>5</v>
      </c>
      <c r="J17" s="14">
        <v>660</v>
      </c>
      <c r="K17" s="16">
        <f t="shared" si="1"/>
        <v>3300</v>
      </c>
    </row>
    <row r="18" spans="1:11" ht="21" customHeight="1" x14ac:dyDescent="0.25">
      <c r="A18" s="14">
        <v>16</v>
      </c>
      <c r="B18" s="15" t="s">
        <v>21</v>
      </c>
      <c r="C18" s="14">
        <v>10</v>
      </c>
      <c r="D18" s="14">
        <v>420</v>
      </c>
      <c r="E18" s="16">
        <f t="shared" si="2"/>
        <v>4200</v>
      </c>
      <c r="F18" s="14">
        <v>3</v>
      </c>
      <c r="G18" s="14">
        <v>260</v>
      </c>
      <c r="H18" s="16">
        <f t="shared" si="0"/>
        <v>780</v>
      </c>
      <c r="I18" s="12">
        <f t="shared" si="3"/>
        <v>7</v>
      </c>
      <c r="J18" s="14">
        <v>260</v>
      </c>
      <c r="K18" s="16">
        <f t="shared" si="1"/>
        <v>1820</v>
      </c>
    </row>
    <row r="19" spans="1:11" ht="22.5" customHeight="1" x14ac:dyDescent="0.25">
      <c r="A19" s="9">
        <v>17</v>
      </c>
      <c r="B19" s="13" t="s">
        <v>22</v>
      </c>
      <c r="C19" s="11">
        <v>10</v>
      </c>
      <c r="D19" s="11">
        <v>860</v>
      </c>
      <c r="E19" s="8">
        <f t="shared" si="2"/>
        <v>8600</v>
      </c>
      <c r="F19" s="12"/>
      <c r="G19" s="12"/>
      <c r="H19" s="8">
        <f t="shared" si="0"/>
        <v>0</v>
      </c>
      <c r="I19" s="12">
        <f t="shared" si="3"/>
        <v>10</v>
      </c>
      <c r="J19" s="12"/>
      <c r="K19" s="8">
        <f t="shared" si="1"/>
        <v>0</v>
      </c>
    </row>
    <row r="20" spans="1:11" ht="22.5" customHeight="1" x14ac:dyDescent="0.25">
      <c r="A20" s="14">
        <v>18</v>
      </c>
      <c r="B20" s="15" t="s">
        <v>23</v>
      </c>
      <c r="C20" s="14">
        <v>10</v>
      </c>
      <c r="D20" s="14">
        <v>1200</v>
      </c>
      <c r="E20" s="16">
        <f t="shared" si="2"/>
        <v>12000</v>
      </c>
      <c r="F20" s="14">
        <v>5</v>
      </c>
      <c r="G20" s="14">
        <v>370</v>
      </c>
      <c r="H20" s="16">
        <f t="shared" si="0"/>
        <v>1850</v>
      </c>
      <c r="I20" s="12">
        <f t="shared" si="3"/>
        <v>5</v>
      </c>
      <c r="J20" s="14">
        <v>370</v>
      </c>
      <c r="K20" s="16">
        <f t="shared" si="1"/>
        <v>1850</v>
      </c>
    </row>
    <row r="21" spans="1:11" ht="20.25" customHeight="1" x14ac:dyDescent="0.25">
      <c r="A21" s="14">
        <v>19</v>
      </c>
      <c r="B21" s="15" t="s">
        <v>24</v>
      </c>
      <c r="C21" s="14">
        <v>10</v>
      </c>
      <c r="D21" s="14">
        <v>1050</v>
      </c>
      <c r="E21" s="16">
        <f t="shared" si="2"/>
        <v>10500</v>
      </c>
      <c r="F21" s="14">
        <v>10</v>
      </c>
      <c r="G21" s="14">
        <v>890</v>
      </c>
      <c r="H21" s="16">
        <f t="shared" si="0"/>
        <v>8900</v>
      </c>
      <c r="I21" s="12">
        <f t="shared" si="3"/>
        <v>0</v>
      </c>
      <c r="J21" s="14">
        <v>890</v>
      </c>
      <c r="K21" s="16">
        <f t="shared" si="1"/>
        <v>0</v>
      </c>
    </row>
    <row r="22" spans="1:11" ht="23.25" customHeight="1" x14ac:dyDescent="0.25">
      <c r="A22" s="14">
        <v>20</v>
      </c>
      <c r="B22" s="15" t="s">
        <v>25</v>
      </c>
      <c r="C22" s="14">
        <v>10</v>
      </c>
      <c r="D22" s="14">
        <v>150</v>
      </c>
      <c r="E22" s="16">
        <f t="shared" si="2"/>
        <v>1500</v>
      </c>
      <c r="F22" s="14">
        <v>10</v>
      </c>
      <c r="G22" s="14">
        <v>130</v>
      </c>
      <c r="H22" s="16">
        <f t="shared" si="0"/>
        <v>1300</v>
      </c>
      <c r="I22" s="12">
        <f t="shared" si="3"/>
        <v>0</v>
      </c>
      <c r="J22" s="14">
        <v>130</v>
      </c>
      <c r="K22" s="16">
        <f t="shared" si="1"/>
        <v>0</v>
      </c>
    </row>
    <row r="23" spans="1:11" ht="24" customHeight="1" x14ac:dyDescent="0.25">
      <c r="A23" s="9">
        <v>21</v>
      </c>
      <c r="B23" s="13" t="s">
        <v>26</v>
      </c>
      <c r="C23" s="11">
        <v>5</v>
      </c>
      <c r="D23" s="11">
        <v>2500</v>
      </c>
      <c r="E23" s="8">
        <f t="shared" si="2"/>
        <v>12500</v>
      </c>
      <c r="F23" s="12"/>
      <c r="G23" s="12"/>
      <c r="H23" s="8">
        <f t="shared" si="0"/>
        <v>0</v>
      </c>
      <c r="I23" s="12">
        <f t="shared" si="3"/>
        <v>5</v>
      </c>
      <c r="J23" s="12">
        <v>2500</v>
      </c>
      <c r="K23" s="8">
        <f t="shared" si="1"/>
        <v>12500</v>
      </c>
    </row>
    <row r="24" spans="1:11" ht="20.25" customHeight="1" x14ac:dyDescent="0.25">
      <c r="A24" s="9">
        <v>22</v>
      </c>
      <c r="B24" s="13" t="s">
        <v>27</v>
      </c>
      <c r="C24" s="11">
        <v>25</v>
      </c>
      <c r="D24" s="11">
        <v>90</v>
      </c>
      <c r="E24" s="8">
        <f t="shared" si="2"/>
        <v>2250</v>
      </c>
      <c r="F24" s="12"/>
      <c r="G24" s="12"/>
      <c r="H24" s="8">
        <f t="shared" si="0"/>
        <v>0</v>
      </c>
      <c r="I24" s="12">
        <f t="shared" si="3"/>
        <v>25</v>
      </c>
      <c r="J24" s="12">
        <v>90</v>
      </c>
      <c r="K24" s="8">
        <f t="shared" si="1"/>
        <v>2250</v>
      </c>
    </row>
    <row r="25" spans="1:11" ht="15.75" x14ac:dyDescent="0.25">
      <c r="A25" s="9">
        <v>23</v>
      </c>
      <c r="B25" s="13" t="s">
        <v>28</v>
      </c>
      <c r="C25" s="11">
        <v>25</v>
      </c>
      <c r="D25" s="11">
        <v>80</v>
      </c>
      <c r="E25" s="8">
        <f t="shared" si="2"/>
        <v>2000</v>
      </c>
      <c r="F25" s="12"/>
      <c r="G25" s="12"/>
      <c r="H25" s="8">
        <f t="shared" si="0"/>
        <v>0</v>
      </c>
      <c r="I25" s="12">
        <f t="shared" si="3"/>
        <v>25</v>
      </c>
      <c r="J25" s="12">
        <v>80</v>
      </c>
      <c r="K25" s="8">
        <f t="shared" si="1"/>
        <v>2000</v>
      </c>
    </row>
    <row r="26" spans="1:11" ht="21.75" customHeight="1" x14ac:dyDescent="0.25">
      <c r="A26" s="9">
        <v>24</v>
      </c>
      <c r="B26" s="13" t="s">
        <v>31</v>
      </c>
      <c r="C26" s="11">
        <v>25</v>
      </c>
      <c r="D26" s="11">
        <v>80</v>
      </c>
      <c r="E26" s="8">
        <f t="shared" si="2"/>
        <v>2000</v>
      </c>
      <c r="F26" s="12"/>
      <c r="G26" s="12"/>
      <c r="H26" s="8">
        <f t="shared" si="0"/>
        <v>0</v>
      </c>
      <c r="I26" s="12">
        <f t="shared" si="3"/>
        <v>25</v>
      </c>
      <c r="J26" s="12">
        <v>80</v>
      </c>
      <c r="K26" s="8">
        <f t="shared" si="1"/>
        <v>2000</v>
      </c>
    </row>
    <row r="27" spans="1:11" ht="20.25" customHeight="1" x14ac:dyDescent="0.25">
      <c r="A27" s="9">
        <v>25</v>
      </c>
      <c r="B27" s="13" t="s">
        <v>29</v>
      </c>
      <c r="C27" s="11">
        <v>10</v>
      </c>
      <c r="D27" s="11">
        <v>1500</v>
      </c>
      <c r="E27" s="8">
        <f t="shared" si="2"/>
        <v>15000</v>
      </c>
      <c r="F27" s="12"/>
      <c r="G27" s="12"/>
      <c r="H27" s="8">
        <f t="shared" si="0"/>
        <v>0</v>
      </c>
      <c r="I27" s="12">
        <f t="shared" si="3"/>
        <v>10</v>
      </c>
      <c r="J27" s="12">
        <v>1500</v>
      </c>
      <c r="K27" s="8">
        <f t="shared" si="1"/>
        <v>15000</v>
      </c>
    </row>
    <row r="28" spans="1:11" ht="23.25" customHeight="1" x14ac:dyDescent="0.25">
      <c r="A28" s="9">
        <v>26</v>
      </c>
      <c r="B28" s="13" t="s">
        <v>30</v>
      </c>
      <c r="C28" s="11">
        <v>10</v>
      </c>
      <c r="D28" s="11">
        <v>1500</v>
      </c>
      <c r="E28" s="8">
        <f t="shared" si="2"/>
        <v>15000</v>
      </c>
      <c r="F28" s="12"/>
      <c r="G28" s="12"/>
      <c r="H28" s="8">
        <f t="shared" si="0"/>
        <v>0</v>
      </c>
      <c r="I28" s="12">
        <f t="shared" si="3"/>
        <v>10</v>
      </c>
      <c r="J28" s="12">
        <v>1500</v>
      </c>
      <c r="K28" s="8">
        <f t="shared" si="1"/>
        <v>15000</v>
      </c>
    </row>
    <row r="29" spans="1:11" ht="25.5" customHeight="1" x14ac:dyDescent="0.25">
      <c r="A29" s="9">
        <v>27</v>
      </c>
      <c r="B29" s="13" t="s">
        <v>32</v>
      </c>
      <c r="C29" s="11">
        <v>5</v>
      </c>
      <c r="D29" s="11">
        <v>25000</v>
      </c>
      <c r="E29" s="8">
        <f t="shared" si="2"/>
        <v>125000</v>
      </c>
      <c r="F29" s="12"/>
      <c r="G29" s="12"/>
      <c r="H29" s="8">
        <f t="shared" si="0"/>
        <v>0</v>
      </c>
      <c r="I29" s="12">
        <f t="shared" si="3"/>
        <v>5</v>
      </c>
      <c r="J29" s="12">
        <v>25000</v>
      </c>
      <c r="K29" s="8">
        <f t="shared" si="1"/>
        <v>125000</v>
      </c>
    </row>
    <row r="30" spans="1:11" ht="15.75" x14ac:dyDescent="0.25">
      <c r="A30" s="9">
        <v>28</v>
      </c>
      <c r="B30" s="13" t="s">
        <v>33</v>
      </c>
      <c r="C30" s="11">
        <v>2</v>
      </c>
      <c r="D30" s="11">
        <v>8200</v>
      </c>
      <c r="E30" s="8">
        <f t="shared" si="2"/>
        <v>16400</v>
      </c>
      <c r="F30" s="12"/>
      <c r="G30" s="12"/>
      <c r="H30" s="8">
        <f t="shared" si="0"/>
        <v>0</v>
      </c>
      <c r="I30" s="12">
        <f t="shared" si="3"/>
        <v>2</v>
      </c>
      <c r="J30" s="12">
        <v>4000</v>
      </c>
      <c r="K30" s="8">
        <f t="shared" si="1"/>
        <v>8000</v>
      </c>
    </row>
    <row r="31" spans="1:11" ht="26.25" customHeight="1" x14ac:dyDescent="0.25">
      <c r="A31" s="14">
        <v>29</v>
      </c>
      <c r="B31" s="15" t="s">
        <v>34</v>
      </c>
      <c r="C31" s="14">
        <v>10</v>
      </c>
      <c r="D31" s="14">
        <v>1530</v>
      </c>
      <c r="E31" s="16">
        <f t="shared" si="2"/>
        <v>15300</v>
      </c>
      <c r="F31" s="14">
        <v>10</v>
      </c>
      <c r="G31" s="14">
        <v>1360.5</v>
      </c>
      <c r="H31" s="16">
        <f t="shared" si="0"/>
        <v>13605</v>
      </c>
      <c r="I31" s="12">
        <f>C31-F31</f>
        <v>0</v>
      </c>
      <c r="J31" s="14">
        <v>1360.5</v>
      </c>
      <c r="K31" s="16">
        <f t="shared" si="1"/>
        <v>0</v>
      </c>
    </row>
    <row r="32" spans="1:11" ht="15.75" x14ac:dyDescent="0.25">
      <c r="A32" s="14">
        <v>30</v>
      </c>
      <c r="B32" s="17" t="s">
        <v>39</v>
      </c>
      <c r="C32" s="14">
        <v>2</v>
      </c>
      <c r="D32" s="14">
        <v>2300</v>
      </c>
      <c r="E32" s="16">
        <f t="shared" si="2"/>
        <v>4600</v>
      </c>
      <c r="F32" s="14">
        <v>2</v>
      </c>
      <c r="G32" s="14">
        <v>1900</v>
      </c>
      <c r="H32" s="16">
        <f t="shared" si="0"/>
        <v>3800</v>
      </c>
      <c r="I32" s="12">
        <f t="shared" si="3"/>
        <v>0</v>
      </c>
      <c r="J32" s="14">
        <v>1900</v>
      </c>
      <c r="K32" s="16">
        <f t="shared" si="1"/>
        <v>0</v>
      </c>
    </row>
    <row r="33" spans="1:11" ht="15.75" x14ac:dyDescent="0.25">
      <c r="A33" s="14">
        <v>31</v>
      </c>
      <c r="B33" s="18" t="s">
        <v>35</v>
      </c>
      <c r="C33" s="14">
        <v>1</v>
      </c>
      <c r="D33" s="14" t="s">
        <v>36</v>
      </c>
      <c r="E33" s="16" t="s">
        <v>36</v>
      </c>
      <c r="F33" s="14">
        <v>1</v>
      </c>
      <c r="G33" s="14">
        <v>144531</v>
      </c>
      <c r="H33" s="16">
        <f t="shared" si="0"/>
        <v>144531</v>
      </c>
      <c r="I33" s="12">
        <f t="shared" si="3"/>
        <v>0</v>
      </c>
      <c r="J33" s="14">
        <v>144531</v>
      </c>
      <c r="K33" s="16">
        <f t="shared" si="1"/>
        <v>0</v>
      </c>
    </row>
    <row r="34" spans="1:11" ht="15.75" x14ac:dyDescent="0.25">
      <c r="A34" s="9"/>
      <c r="B34" s="19" t="s">
        <v>6</v>
      </c>
      <c r="C34" s="20">
        <f t="shared" ref="C34:H34" si="4">SUM(C3:C33)</f>
        <v>320</v>
      </c>
      <c r="D34" s="20">
        <f t="shared" si="4"/>
        <v>70007.899999999994</v>
      </c>
      <c r="E34" s="20">
        <f>SUM(E3:E33)</f>
        <v>482329</v>
      </c>
      <c r="F34" s="20">
        <f t="shared" si="4"/>
        <v>77</v>
      </c>
      <c r="G34" s="20">
        <f t="shared" si="4"/>
        <v>161561.5</v>
      </c>
      <c r="H34" s="20">
        <f t="shared" si="4"/>
        <v>224966</v>
      </c>
      <c r="I34" s="20">
        <f t="shared" ref="I34:K34" si="5">SUM(I3:I33)</f>
        <v>243</v>
      </c>
      <c r="J34" s="20">
        <f t="shared" si="5"/>
        <v>196981.5</v>
      </c>
      <c r="K34" s="20">
        <f t="shared" si="5"/>
        <v>263120</v>
      </c>
    </row>
  </sheetData>
  <mergeCells count="3">
    <mergeCell ref="F1:H1"/>
    <mergeCell ref="C1:E1"/>
    <mergeCell ref="I1:K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Светлана Крылова</cp:lastModifiedBy>
  <dcterms:created xsi:type="dcterms:W3CDTF">2023-07-29T05:39:54Z</dcterms:created>
  <dcterms:modified xsi:type="dcterms:W3CDTF">2023-09-08T16:22:47Z</dcterms:modified>
</cp:coreProperties>
</file>